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СВОД " sheetId="12" r:id="rId1"/>
  </sheets>
  <calcPr calcId="144525"/>
</workbook>
</file>

<file path=xl/calcChain.xml><?xml version="1.0" encoding="utf-8"?>
<calcChain xmlns="http://schemas.openxmlformats.org/spreadsheetml/2006/main">
  <c r="K42" i="12" l="1"/>
  <c r="M42" i="12" s="1"/>
  <c r="H42" i="12"/>
  <c r="J42" i="12" s="1"/>
  <c r="E42" i="12"/>
  <c r="G42" i="12" s="1"/>
  <c r="B42" i="12"/>
  <c r="D42" i="12" s="1"/>
  <c r="N26" i="12"/>
  <c r="P26" i="12" s="1"/>
  <c r="K26" i="12"/>
  <c r="M26" i="12" s="1"/>
  <c r="H26" i="12"/>
  <c r="J26" i="12" s="1"/>
  <c r="E26" i="12"/>
  <c r="G26" i="12" s="1"/>
  <c r="B26" i="12"/>
  <c r="D26" i="12" s="1"/>
  <c r="H10" i="12"/>
  <c r="J10" i="12" s="1"/>
  <c r="E10" i="12"/>
  <c r="G10" i="12" s="1"/>
  <c r="D7" i="12"/>
  <c r="D9" i="12"/>
  <c r="B10" i="12"/>
  <c r="D10" i="12" s="1"/>
  <c r="M40" i="12"/>
  <c r="J40" i="12"/>
  <c r="M39" i="12"/>
  <c r="J39" i="12"/>
  <c r="M38" i="12"/>
  <c r="J38" i="12"/>
  <c r="M37" i="12"/>
  <c r="J37" i="12"/>
  <c r="M36" i="12"/>
  <c r="J36" i="12"/>
  <c r="M35" i="12"/>
  <c r="J35" i="12"/>
  <c r="M34" i="12"/>
  <c r="J34" i="12"/>
  <c r="M33" i="12"/>
  <c r="J33" i="12"/>
  <c r="M32" i="12"/>
  <c r="J32" i="12"/>
  <c r="M31" i="12"/>
  <c r="J31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P15" i="12"/>
  <c r="P16" i="12"/>
  <c r="P17" i="12"/>
  <c r="P18" i="12"/>
  <c r="P19" i="12"/>
  <c r="P20" i="12"/>
  <c r="P21" i="12"/>
  <c r="P22" i="12"/>
  <c r="P23" i="12"/>
  <c r="P24" i="12"/>
  <c r="P25" i="12"/>
  <c r="P14" i="12"/>
  <c r="M15" i="12"/>
  <c r="M16" i="12"/>
  <c r="M17" i="12"/>
  <c r="M18" i="12"/>
  <c r="M19" i="12"/>
  <c r="M20" i="12"/>
  <c r="M21" i="12"/>
  <c r="M22" i="12"/>
  <c r="M23" i="12"/>
  <c r="M24" i="12"/>
  <c r="M25" i="12"/>
  <c r="M14" i="12"/>
  <c r="J15" i="12"/>
  <c r="J16" i="12"/>
  <c r="J17" i="12"/>
  <c r="J18" i="12"/>
  <c r="J19" i="12"/>
  <c r="J20" i="12"/>
  <c r="J21" i="12"/>
  <c r="J22" i="12"/>
  <c r="J24" i="12"/>
  <c r="J14" i="12"/>
  <c r="G15" i="12"/>
  <c r="G16" i="12"/>
  <c r="G17" i="12"/>
  <c r="G19" i="12"/>
  <c r="G20" i="12"/>
  <c r="G21" i="12"/>
  <c r="G24" i="12"/>
  <c r="G14" i="12"/>
  <c r="D15" i="12"/>
  <c r="D16" i="12"/>
  <c r="D17" i="12"/>
  <c r="D19" i="12"/>
  <c r="D21" i="12"/>
  <c r="D24" i="12"/>
  <c r="D14" i="12"/>
  <c r="J6" i="12"/>
  <c r="J7" i="12"/>
  <c r="J8" i="12"/>
  <c r="J9" i="12"/>
  <c r="J5" i="12"/>
  <c r="G6" i="12"/>
  <c r="G7" i="12"/>
  <c r="G8" i="12"/>
  <c r="G9" i="12"/>
  <c r="G5" i="12"/>
  <c r="D6" i="12"/>
  <c r="D8" i="12"/>
  <c r="D5" i="12"/>
</calcChain>
</file>

<file path=xl/sharedStrings.xml><?xml version="1.0" encoding="utf-8"?>
<sst xmlns="http://schemas.openxmlformats.org/spreadsheetml/2006/main" count="84" uniqueCount="34">
  <si>
    <t>2 класс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</si>
  <si>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</si>
  <si>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</si>
  <si>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</si>
  <si>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</si>
  <si>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</si>
  <si>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</si>
  <si>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</si>
  <si>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</si>
  <si>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</si>
  <si>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</si>
  <si>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</si>
  <si>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</si>
  <si>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</si>
  <si>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</si>
  <si>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</si>
  <si>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 xml:space="preserve">Русский язык </t>
  </si>
  <si>
    <t xml:space="preserve">Иностранный язык </t>
  </si>
  <si>
    <t>Информатика</t>
  </si>
  <si>
    <t>Физика</t>
  </si>
  <si>
    <t>8 класс</t>
  </si>
  <si>
    <t xml:space="preserve">Химия </t>
  </si>
  <si>
    <t>ОБЗР</t>
  </si>
  <si>
    <t>Наименование предмета</t>
  </si>
  <si>
    <t>Количество к.р.</t>
  </si>
  <si>
    <t>% 
к.р.</t>
  </si>
  <si>
    <t>9 класс</t>
  </si>
  <si>
    <t>Количество 
часов в полугодии</t>
  </si>
  <si>
    <t>10 класс Б</t>
  </si>
  <si>
    <t>11 класс Б</t>
  </si>
  <si>
    <t>10 класс У</t>
  </si>
  <si>
    <t>11 класс У</t>
  </si>
  <si>
    <t>ИТОГО</t>
  </si>
  <si>
    <t>Расчет количества контрольных работ в 2 полугодии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</si>
</sst>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164" fontId="0" fillId="0" borderId="3" xfId="0" applyNumberFormat="1" applyBorder="1"/>
    <xf numFmtId="0" fontId="3" fillId="2" borderId="3" xfId="0" applyFont="1" applyFill="1" applyBorder="1" applyAlignment="1">
      <alignment horizontal="left" wrapText="1"/>
    </xf>
    <xf numFmtId="0" fontId="0" fillId="2" borderId="3" xfId="0" applyFill="1" applyBorder="1"/>
    <xf numFmtId="0" fontId="0" fillId="2" borderId="3" xfId="0" applyFill="1" applyBorder="1" applyAlignment="1">
      <alignment wrapText="1"/>
    </xf>
    <xf numFmtId="164" fontId="0" fillId="2" borderId="3" xfId="0" applyNumberFormat="1" applyFill="1" applyBorder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zoomScaleNormal="100" workbookViewId="0">
      <selection activeCell="L36" sqref="L36"/>
    </sheetView>
  </sheetViews>
  <sheetFormatPr defaultRowHeight="15" x14ac:dyDescent="0.25"/>
  <cols>
    <col min="1" max="1" width="39.85546875" customWidth="1"/>
    <col min="2" max="2" width="10.85546875" customWidth="1"/>
    <col min="3" max="3" width="10.140625" style="1" customWidth="1"/>
  </cols>
  <sheetData>
    <row r="1" spans="1:16" ht="30.75" customHeight="1" thickBot="1" x14ac:dyDescent="0.3">
      <c r="A1" s="11" t="s">
        <v>33</v>
      </c>
      <c r="B1" s="12"/>
      <c r="C1" s="12"/>
      <c r="D1" s="12"/>
      <c r="E1" s="12"/>
      <c r="F1" s="12"/>
      <c r="G1" s="12"/>
      <c r="H1" s="12"/>
      <c r="I1" s="12"/>
      <c r="J1" s="12"/>
    </row>
    <row r="3" spans="1:16" x14ac:dyDescent="0.25">
      <c r="A3" s="15" t="s">
        <v>23</v>
      </c>
      <c r="B3" s="14" t="s">
        <v>0</v>
      </c>
      <c r="C3" s="14"/>
      <c r="D3" s="14"/>
      <c r="E3" s="13" t="s">
        <v>6</v>
      </c>
      <c r="F3" s="14"/>
      <c r="G3" s="14"/>
      <c r="H3" s="13" t="s">
        <v>7</v>
      </c>
      <c r="I3" s="14"/>
      <c r="J3" s="14"/>
    </row>
    <row r="4" spans="1:16" ht="48.75" x14ac:dyDescent="0.25">
      <c r="A4" s="16"/>
      <c r="B4" s="5" t="s">
        <v>27</v>
      </c>
      <c r="C4" s="5" t="s">
        <v>24</v>
      </c>
      <c r="D4" s="5" t="s">
        <v>25</v>
      </c>
      <c r="E4" s="5" t="s">
        <v>27</v>
      </c>
      <c r="F4" s="5" t="s">
        <v>24</v>
      </c>
      <c r="G4" s="5" t="s">
        <v>25</v>
      </c>
      <c r="H4" s="5" t="s">
        <v>27</v>
      </c>
      <c r="I4" s="5" t="s">
        <v>24</v>
      </c>
      <c r="J4" s="5" t="s">
        <v>25</v>
      </c>
    </row>
    <row r="5" spans="1:16" x14ac:dyDescent="0.25">
      <c r="A5" s="4" t="s">
        <v>1</v>
      </c>
      <c r="B5" s="2">
        <v>90</v>
      </c>
      <c r="C5" s="3">
        <v>2</v>
      </c>
      <c r="D5" s="6">
        <f>(C5/B5)*100</f>
        <v>2.2222222222222223</v>
      </c>
      <c r="E5" s="2">
        <v>90</v>
      </c>
      <c r="F5" s="3">
        <v>4</v>
      </c>
      <c r="G5" s="6">
        <f>(F5/E5)*100</f>
        <v>4.4444444444444446</v>
      </c>
      <c r="H5" s="2">
        <v>90</v>
      </c>
      <c r="I5" s="3">
        <v>2</v>
      </c>
      <c r="J5" s="6">
        <f>(I5/H5)*100</f>
        <v>2.2222222222222223</v>
      </c>
    </row>
    <row r="6" spans="1:16" x14ac:dyDescent="0.25">
      <c r="A6" s="4" t="s">
        <v>2</v>
      </c>
      <c r="B6" s="2">
        <v>72</v>
      </c>
      <c r="C6" s="3">
        <v>3</v>
      </c>
      <c r="D6" s="6">
        <f t="shared" ref="D6:D10" si="0">(C6/B6)*100</f>
        <v>4.1666666666666661</v>
      </c>
      <c r="E6" s="2">
        <v>64</v>
      </c>
      <c r="F6" s="3">
        <v>4</v>
      </c>
      <c r="G6" s="6">
        <f t="shared" ref="G6:G10" si="1">(F6/E6)*100</f>
        <v>6.25</v>
      </c>
      <c r="H6" s="2">
        <v>72</v>
      </c>
      <c r="I6" s="3">
        <v>2</v>
      </c>
      <c r="J6" s="6">
        <f t="shared" ref="J6:J10" si="2">(I6/H6)*100</f>
        <v>2.7777777777777777</v>
      </c>
    </row>
    <row r="7" spans="1:16" x14ac:dyDescent="0.25">
      <c r="A7" s="4" t="s">
        <v>3</v>
      </c>
      <c r="B7" s="2">
        <v>72</v>
      </c>
      <c r="C7" s="3">
        <v>3</v>
      </c>
      <c r="D7" s="6">
        <f t="shared" si="0"/>
        <v>4.1666666666666661</v>
      </c>
      <c r="E7" s="2">
        <v>64</v>
      </c>
      <c r="F7" s="3">
        <v>5</v>
      </c>
      <c r="G7" s="6">
        <f t="shared" si="1"/>
        <v>7.8125</v>
      </c>
      <c r="H7" s="2">
        <v>72</v>
      </c>
      <c r="I7" s="3">
        <v>3</v>
      </c>
      <c r="J7" s="6">
        <f t="shared" si="2"/>
        <v>4.1666666666666661</v>
      </c>
    </row>
    <row r="8" spans="1:16" x14ac:dyDescent="0.25">
      <c r="A8" s="4" t="s">
        <v>4</v>
      </c>
      <c r="B8" s="2">
        <v>36</v>
      </c>
      <c r="C8" s="3">
        <v>2</v>
      </c>
      <c r="D8" s="6">
        <f t="shared" si="0"/>
        <v>5.5555555555555554</v>
      </c>
      <c r="E8" s="2">
        <v>32</v>
      </c>
      <c r="F8" s="3">
        <v>2</v>
      </c>
      <c r="G8" s="6">
        <f t="shared" si="1"/>
        <v>6.25</v>
      </c>
      <c r="H8" s="2">
        <v>36</v>
      </c>
      <c r="I8" s="3">
        <v>2</v>
      </c>
      <c r="J8" s="6">
        <f t="shared" si="2"/>
        <v>5.5555555555555554</v>
      </c>
    </row>
    <row r="9" spans="1:16" x14ac:dyDescent="0.25">
      <c r="A9" s="4" t="s">
        <v>5</v>
      </c>
      <c r="B9" s="2">
        <v>36</v>
      </c>
      <c r="C9" s="3">
        <v>1</v>
      </c>
      <c r="D9" s="6">
        <f t="shared" si="0"/>
        <v>2.7777777777777777</v>
      </c>
      <c r="E9" s="2">
        <v>32</v>
      </c>
      <c r="F9" s="3">
        <v>2</v>
      </c>
      <c r="G9" s="6">
        <f t="shared" si="1"/>
        <v>6.25</v>
      </c>
      <c r="H9" s="2">
        <v>36</v>
      </c>
      <c r="I9" s="3">
        <v>1</v>
      </c>
      <c r="J9" s="6">
        <f t="shared" si="2"/>
        <v>2.7777777777777777</v>
      </c>
    </row>
    <row r="10" spans="1:16" x14ac:dyDescent="0.25">
      <c r="A10" s="7" t="s">
        <v>32</v>
      </c>
      <c r="B10" s="8">
        <f>SUM(B5:B9)</f>
        <v>306</v>
      </c>
      <c r="C10" s="9">
        <v>11</v>
      </c>
      <c r="D10" s="10">
        <f t="shared" si="0"/>
        <v>3.594771241830065</v>
      </c>
      <c r="E10" s="8">
        <f>SUM(E5:E9)</f>
        <v>282</v>
      </c>
      <c r="F10" s="9">
        <v>17</v>
      </c>
      <c r="G10" s="10">
        <f t="shared" si="1"/>
        <v>6.0283687943262407</v>
      </c>
      <c r="H10" s="8">
        <f>SUM(H5:H9)</f>
        <v>306</v>
      </c>
      <c r="I10" s="9">
        <v>10</v>
      </c>
      <c r="J10" s="10">
        <f t="shared" si="2"/>
        <v>3.2679738562091507</v>
      </c>
    </row>
    <row r="12" spans="1:16" x14ac:dyDescent="0.25">
      <c r="A12" s="15" t="s">
        <v>23</v>
      </c>
      <c r="B12" s="13" t="s">
        <v>8</v>
      </c>
      <c r="C12" s="14"/>
      <c r="D12" s="14"/>
      <c r="E12" s="13" t="s">
        <v>13</v>
      </c>
      <c r="F12" s="14"/>
      <c r="G12" s="14"/>
      <c r="H12" s="13" t="s">
        <v>15</v>
      </c>
      <c r="I12" s="14"/>
      <c r="J12" s="14"/>
      <c r="K12" s="13" t="s">
        <v>20</v>
      </c>
      <c r="L12" s="14"/>
      <c r="M12" s="14"/>
      <c r="N12" s="13" t="s">
        <v>26</v>
      </c>
      <c r="O12" s="14"/>
      <c r="P12" s="14"/>
    </row>
    <row r="13" spans="1:16" ht="48.75" x14ac:dyDescent="0.25">
      <c r="A13" s="16"/>
      <c r="B13" s="5" t="s">
        <v>27</v>
      </c>
      <c r="C13" s="5" t="s">
        <v>24</v>
      </c>
      <c r="D13" s="5" t="s">
        <v>25</v>
      </c>
      <c r="E13" s="5" t="s">
        <v>27</v>
      </c>
      <c r="F13" s="5" t="s">
        <v>24</v>
      </c>
      <c r="G13" s="5" t="s">
        <v>25</v>
      </c>
      <c r="H13" s="5" t="s">
        <v>27</v>
      </c>
      <c r="I13" s="5" t="s">
        <v>24</v>
      </c>
      <c r="J13" s="5" t="s">
        <v>25</v>
      </c>
      <c r="K13" s="5" t="s">
        <v>27</v>
      </c>
      <c r="L13" s="5" t="s">
        <v>24</v>
      </c>
      <c r="M13" s="5" t="s">
        <v>25</v>
      </c>
      <c r="N13" s="5" t="s">
        <v>27</v>
      </c>
      <c r="O13" s="5" t="s">
        <v>24</v>
      </c>
      <c r="P13" s="5" t="s">
        <v>25</v>
      </c>
    </row>
    <row r="14" spans="1:16" x14ac:dyDescent="0.25">
      <c r="A14" s="4" t="s">
        <v>16</v>
      </c>
      <c r="B14" s="2">
        <v>90</v>
      </c>
      <c r="C14" s="3">
        <v>4</v>
      </c>
      <c r="D14" s="6">
        <f>(C14/B14)*100</f>
        <v>4.4444444444444446</v>
      </c>
      <c r="E14" s="2">
        <v>108</v>
      </c>
      <c r="F14" s="2">
        <v>3</v>
      </c>
      <c r="G14" s="6">
        <f>(F14/E14)*100</f>
        <v>2.7777777777777777</v>
      </c>
      <c r="H14" s="2">
        <v>72</v>
      </c>
      <c r="I14" s="2">
        <v>3</v>
      </c>
      <c r="J14" s="6">
        <f>(I14/H14)*100</f>
        <v>4.1666666666666661</v>
      </c>
      <c r="K14" s="2">
        <v>54</v>
      </c>
      <c r="L14" s="2">
        <v>2</v>
      </c>
      <c r="M14" s="6">
        <f>(L14/K14)*100</f>
        <v>3.7037037037037033</v>
      </c>
      <c r="N14" s="2">
        <v>54</v>
      </c>
      <c r="O14" s="2">
        <v>2</v>
      </c>
      <c r="P14" s="6">
        <f>(O14/N14)*100</f>
        <v>3.7037037037037033</v>
      </c>
    </row>
    <row r="15" spans="1:16" x14ac:dyDescent="0.25">
      <c r="A15" s="4" t="s">
        <v>9</v>
      </c>
      <c r="B15" s="2">
        <v>54</v>
      </c>
      <c r="C15" s="3">
        <v>2</v>
      </c>
      <c r="D15" s="6">
        <f t="shared" ref="D15:D24" si="3">(C15/B15)*100</f>
        <v>3.7037037037037033</v>
      </c>
      <c r="E15" s="2">
        <v>54</v>
      </c>
      <c r="F15" s="2">
        <v>2</v>
      </c>
      <c r="G15" s="6">
        <f t="shared" ref="G15:G24" si="4">(F15/E15)*100</f>
        <v>3.7037037037037033</v>
      </c>
      <c r="H15" s="2">
        <v>36</v>
      </c>
      <c r="I15" s="2">
        <v>1</v>
      </c>
      <c r="J15" s="6">
        <f t="shared" ref="J15:J24" si="5">(I15/H15)*100</f>
        <v>2.7777777777777777</v>
      </c>
      <c r="K15" s="2">
        <v>36</v>
      </c>
      <c r="L15" s="2">
        <v>1</v>
      </c>
      <c r="M15" s="6">
        <f t="shared" ref="M15:M26" si="6">(L15/K15)*100</f>
        <v>2.7777777777777777</v>
      </c>
      <c r="N15" s="2">
        <v>54</v>
      </c>
      <c r="O15" s="2">
        <v>2</v>
      </c>
      <c r="P15" s="6">
        <f t="shared" ref="P15:P26" si="7">(O15/N15)*100</f>
        <v>3.7037037037037033</v>
      </c>
    </row>
    <row r="16" spans="1:16" x14ac:dyDescent="0.25">
      <c r="A16" s="4" t="s">
        <v>17</v>
      </c>
      <c r="B16" s="2">
        <v>54</v>
      </c>
      <c r="C16" s="3">
        <v>2</v>
      </c>
      <c r="D16" s="6">
        <f t="shared" si="3"/>
        <v>3.7037037037037033</v>
      </c>
      <c r="E16" s="2">
        <v>54</v>
      </c>
      <c r="F16" s="2">
        <v>2</v>
      </c>
      <c r="G16" s="6">
        <f t="shared" si="4"/>
        <v>3.7037037037037033</v>
      </c>
      <c r="H16" s="2">
        <v>54</v>
      </c>
      <c r="I16" s="2">
        <v>2</v>
      </c>
      <c r="J16" s="6">
        <f t="shared" si="5"/>
        <v>3.7037037037037033</v>
      </c>
      <c r="K16" s="2">
        <v>54</v>
      </c>
      <c r="L16" s="2">
        <v>2</v>
      </c>
      <c r="M16" s="6">
        <f t="shared" si="6"/>
        <v>3.7037037037037033</v>
      </c>
      <c r="N16" s="2">
        <v>54</v>
      </c>
      <c r="O16" s="2">
        <v>2</v>
      </c>
      <c r="P16" s="6">
        <f t="shared" si="7"/>
        <v>3.7037037037037033</v>
      </c>
    </row>
    <row r="17" spans="1:16" x14ac:dyDescent="0.25">
      <c r="A17" s="4" t="s">
        <v>3</v>
      </c>
      <c r="B17" s="2">
        <v>90</v>
      </c>
      <c r="C17" s="3">
        <v>3</v>
      </c>
      <c r="D17" s="6">
        <f t="shared" si="3"/>
        <v>3.3333333333333335</v>
      </c>
      <c r="E17" s="2">
        <v>90</v>
      </c>
      <c r="F17" s="2">
        <v>3</v>
      </c>
      <c r="G17" s="6">
        <f t="shared" si="4"/>
        <v>3.3333333333333335</v>
      </c>
      <c r="H17" s="2">
        <v>108</v>
      </c>
      <c r="I17" s="2">
        <v>5</v>
      </c>
      <c r="J17" s="6">
        <f t="shared" si="5"/>
        <v>4.6296296296296298</v>
      </c>
      <c r="K17" s="2">
        <v>108</v>
      </c>
      <c r="L17" s="2">
        <v>5</v>
      </c>
      <c r="M17" s="6">
        <f t="shared" si="6"/>
        <v>4.6296296296296298</v>
      </c>
      <c r="N17" s="2">
        <v>108</v>
      </c>
      <c r="O17" s="2">
        <v>5</v>
      </c>
      <c r="P17" s="6">
        <f t="shared" si="7"/>
        <v>4.6296296296296298</v>
      </c>
    </row>
    <row r="18" spans="1:16" x14ac:dyDescent="0.25">
      <c r="A18" s="4" t="s">
        <v>18</v>
      </c>
      <c r="B18" s="2"/>
      <c r="C18" s="3"/>
      <c r="D18" s="6"/>
      <c r="E18" s="2"/>
      <c r="F18" s="2"/>
      <c r="G18" s="6"/>
      <c r="H18" s="2">
        <v>18</v>
      </c>
      <c r="I18" s="2">
        <v>3</v>
      </c>
      <c r="J18" s="6">
        <f t="shared" si="5"/>
        <v>16.666666666666664</v>
      </c>
      <c r="K18" s="2">
        <v>18</v>
      </c>
      <c r="L18" s="2">
        <v>1</v>
      </c>
      <c r="M18" s="6">
        <f t="shared" si="6"/>
        <v>5.5555555555555554</v>
      </c>
      <c r="N18" s="2">
        <v>18</v>
      </c>
      <c r="O18" s="2">
        <v>1</v>
      </c>
      <c r="P18" s="6">
        <f t="shared" si="7"/>
        <v>5.5555555555555554</v>
      </c>
    </row>
    <row r="19" spans="1:16" x14ac:dyDescent="0.25">
      <c r="A19" s="4" t="s">
        <v>10</v>
      </c>
      <c r="B19" s="2">
        <v>36</v>
      </c>
      <c r="C19" s="3">
        <v>2</v>
      </c>
      <c r="D19" s="6">
        <f t="shared" si="3"/>
        <v>5.5555555555555554</v>
      </c>
      <c r="E19" s="2">
        <v>36</v>
      </c>
      <c r="F19" s="2">
        <v>2</v>
      </c>
      <c r="G19" s="6">
        <f t="shared" si="4"/>
        <v>5.5555555555555554</v>
      </c>
      <c r="H19" s="2">
        <v>36</v>
      </c>
      <c r="I19" s="2">
        <v>2</v>
      </c>
      <c r="J19" s="6">
        <f t="shared" si="5"/>
        <v>5.5555555555555554</v>
      </c>
      <c r="K19" s="2">
        <v>36</v>
      </c>
      <c r="L19" s="2">
        <v>2</v>
      </c>
      <c r="M19" s="6">
        <f t="shared" si="6"/>
        <v>5.5555555555555554</v>
      </c>
      <c r="N19" s="2">
        <v>36</v>
      </c>
      <c r="O19" s="2">
        <v>1</v>
      </c>
      <c r="P19" s="6">
        <f t="shared" si="7"/>
        <v>2.7777777777777777</v>
      </c>
    </row>
    <row r="20" spans="1:16" x14ac:dyDescent="0.25">
      <c r="A20" s="4" t="s">
        <v>14</v>
      </c>
      <c r="B20" s="2"/>
      <c r="C20" s="3"/>
      <c r="D20" s="6"/>
      <c r="E20" s="2">
        <v>18</v>
      </c>
      <c r="F20" s="2">
        <v>1</v>
      </c>
      <c r="G20" s="6">
        <f t="shared" si="4"/>
        <v>5.5555555555555554</v>
      </c>
      <c r="H20" s="2">
        <v>18</v>
      </c>
      <c r="I20" s="2">
        <v>1</v>
      </c>
      <c r="J20" s="6">
        <f t="shared" si="5"/>
        <v>5.5555555555555554</v>
      </c>
      <c r="K20" s="2">
        <v>18</v>
      </c>
      <c r="L20" s="2">
        <v>1</v>
      </c>
      <c r="M20" s="6">
        <f t="shared" si="6"/>
        <v>5.5555555555555554</v>
      </c>
      <c r="N20" s="2">
        <v>18</v>
      </c>
      <c r="O20" s="2">
        <v>1</v>
      </c>
      <c r="P20" s="6">
        <f t="shared" si="7"/>
        <v>5.5555555555555554</v>
      </c>
    </row>
    <row r="21" spans="1:16" x14ac:dyDescent="0.25">
      <c r="A21" s="4" t="s">
        <v>11</v>
      </c>
      <c r="B21" s="2">
        <v>18</v>
      </c>
      <c r="C21" s="3">
        <v>1</v>
      </c>
      <c r="D21" s="6">
        <f t="shared" si="3"/>
        <v>5.5555555555555554</v>
      </c>
      <c r="E21" s="2">
        <v>18</v>
      </c>
      <c r="F21" s="2">
        <v>1</v>
      </c>
      <c r="G21" s="6">
        <f t="shared" si="4"/>
        <v>5.5555555555555554</v>
      </c>
      <c r="H21" s="2">
        <v>36</v>
      </c>
      <c r="I21" s="2">
        <v>2</v>
      </c>
      <c r="J21" s="6">
        <f t="shared" si="5"/>
        <v>5.5555555555555554</v>
      </c>
      <c r="K21" s="2">
        <v>36</v>
      </c>
      <c r="L21" s="2">
        <v>2</v>
      </c>
      <c r="M21" s="6">
        <f t="shared" si="6"/>
        <v>5.5555555555555554</v>
      </c>
      <c r="N21" s="2">
        <v>36</v>
      </c>
      <c r="O21" s="2">
        <v>2</v>
      </c>
      <c r="P21" s="6">
        <f t="shared" si="7"/>
        <v>5.5555555555555554</v>
      </c>
    </row>
    <row r="22" spans="1:16" x14ac:dyDescent="0.25">
      <c r="A22" s="4" t="s">
        <v>19</v>
      </c>
      <c r="B22" s="2"/>
      <c r="C22" s="3"/>
      <c r="D22" s="6"/>
      <c r="E22" s="2"/>
      <c r="F22" s="2"/>
      <c r="G22" s="6"/>
      <c r="H22" s="2">
        <v>36</v>
      </c>
      <c r="I22" s="2">
        <v>2</v>
      </c>
      <c r="J22" s="6">
        <f t="shared" si="5"/>
        <v>5.5555555555555554</v>
      </c>
      <c r="K22" s="2">
        <v>36</v>
      </c>
      <c r="L22" s="2">
        <v>1</v>
      </c>
      <c r="M22" s="6">
        <f t="shared" si="6"/>
        <v>2.7777777777777777</v>
      </c>
      <c r="N22" s="2">
        <v>36</v>
      </c>
      <c r="O22" s="2">
        <v>2</v>
      </c>
      <c r="P22" s="6">
        <f t="shared" si="7"/>
        <v>5.5555555555555554</v>
      </c>
    </row>
    <row r="23" spans="1:16" x14ac:dyDescent="0.25">
      <c r="A23" s="4" t="s">
        <v>21</v>
      </c>
      <c r="B23" s="2"/>
      <c r="C23" s="3"/>
      <c r="D23" s="6"/>
      <c r="E23" s="2"/>
      <c r="F23" s="2"/>
      <c r="G23" s="6"/>
      <c r="H23" s="2"/>
      <c r="I23" s="2"/>
      <c r="J23" s="6"/>
      <c r="K23" s="2">
        <v>36</v>
      </c>
      <c r="L23" s="2">
        <v>1</v>
      </c>
      <c r="M23" s="6">
        <f t="shared" si="6"/>
        <v>2.7777777777777777</v>
      </c>
      <c r="N23" s="2">
        <v>36</v>
      </c>
      <c r="O23" s="2">
        <v>1</v>
      </c>
      <c r="P23" s="6">
        <f t="shared" si="7"/>
        <v>2.7777777777777777</v>
      </c>
    </row>
    <row r="24" spans="1:16" x14ac:dyDescent="0.25">
      <c r="A24" s="4" t="s">
        <v>12</v>
      </c>
      <c r="B24" s="2">
        <v>18</v>
      </c>
      <c r="C24" s="3">
        <v>1</v>
      </c>
      <c r="D24" s="6">
        <f t="shared" si="3"/>
        <v>5.5555555555555554</v>
      </c>
      <c r="E24" s="2">
        <v>18</v>
      </c>
      <c r="F24" s="2">
        <v>1</v>
      </c>
      <c r="G24" s="6">
        <f t="shared" si="4"/>
        <v>5.5555555555555554</v>
      </c>
      <c r="H24" s="2">
        <v>18</v>
      </c>
      <c r="I24" s="2">
        <v>1</v>
      </c>
      <c r="J24" s="6">
        <f t="shared" si="5"/>
        <v>5.5555555555555554</v>
      </c>
      <c r="K24" s="2">
        <v>36</v>
      </c>
      <c r="L24" s="2">
        <v>1</v>
      </c>
      <c r="M24" s="6">
        <f t="shared" si="6"/>
        <v>2.7777777777777777</v>
      </c>
      <c r="N24" s="2">
        <v>36</v>
      </c>
      <c r="O24" s="2">
        <v>2</v>
      </c>
      <c r="P24" s="6">
        <f t="shared" si="7"/>
        <v>5.5555555555555554</v>
      </c>
    </row>
    <row r="25" spans="1:16" x14ac:dyDescent="0.25">
      <c r="A25" s="4" t="s">
        <v>22</v>
      </c>
      <c r="B25" s="2"/>
      <c r="C25" s="3"/>
      <c r="D25" s="6"/>
      <c r="E25" s="2"/>
      <c r="F25" s="2"/>
      <c r="G25" s="6"/>
      <c r="H25" s="2"/>
      <c r="I25" s="2"/>
      <c r="J25" s="6"/>
      <c r="K25" s="2">
        <v>18</v>
      </c>
      <c r="L25" s="2">
        <v>1</v>
      </c>
      <c r="M25" s="6">
        <f t="shared" si="6"/>
        <v>5.5555555555555554</v>
      </c>
      <c r="N25" s="2">
        <v>18</v>
      </c>
      <c r="O25" s="2">
        <v>1</v>
      </c>
      <c r="P25" s="6">
        <f t="shared" si="7"/>
        <v>5.5555555555555554</v>
      </c>
    </row>
    <row r="26" spans="1:16" x14ac:dyDescent="0.25">
      <c r="A26" s="7" t="s">
        <v>32</v>
      </c>
      <c r="B26" s="8">
        <f>SUM(B14:B25)</f>
        <v>360</v>
      </c>
      <c r="C26" s="9">
        <v>15</v>
      </c>
      <c r="D26" s="10">
        <f t="shared" ref="D26" si="8">(C26/B26)*100</f>
        <v>4.1666666666666661</v>
      </c>
      <c r="E26" s="8">
        <f>SUM(E14:E25)</f>
        <v>396</v>
      </c>
      <c r="F26" s="9">
        <v>15</v>
      </c>
      <c r="G26" s="10">
        <f t="shared" ref="G26" si="9">(F26/E26)*100</f>
        <v>3.7878787878787881</v>
      </c>
      <c r="H26" s="8">
        <f>SUM(H14:H25)</f>
        <v>432</v>
      </c>
      <c r="I26" s="9">
        <v>22</v>
      </c>
      <c r="J26" s="10">
        <f t="shared" ref="J26" si="10">(I26/H26)*100</f>
        <v>5.0925925925925926</v>
      </c>
      <c r="K26" s="8">
        <f>SUM(K14:K25)</f>
        <v>486</v>
      </c>
      <c r="L26" s="9">
        <v>20</v>
      </c>
      <c r="M26" s="10">
        <f t="shared" si="6"/>
        <v>4.1152263374485596</v>
      </c>
      <c r="N26" s="8">
        <f>SUM(N14:N25)</f>
        <v>504</v>
      </c>
      <c r="O26" s="9">
        <v>22</v>
      </c>
      <c r="P26" s="10">
        <f t="shared" si="7"/>
        <v>4.3650793650793647</v>
      </c>
    </row>
    <row r="28" spans="1:16" x14ac:dyDescent="0.25">
      <c r="A28" s="15" t="s">
        <v>23</v>
      </c>
      <c r="B28" s="13" t="s">
        <v>28</v>
      </c>
      <c r="C28" s="14"/>
      <c r="D28" s="14"/>
      <c r="E28" s="13" t="s">
        <v>29</v>
      </c>
      <c r="F28" s="14"/>
      <c r="G28" s="14"/>
      <c r="H28" s="13" t="s">
        <v>30</v>
      </c>
      <c r="I28" s="14"/>
      <c r="J28" s="14"/>
      <c r="K28" s="13" t="s">
        <v>31</v>
      </c>
      <c r="L28" s="14"/>
      <c r="M28" s="14"/>
    </row>
    <row r="29" spans="1:16" ht="48.75" x14ac:dyDescent="0.25">
      <c r="A29" s="16"/>
      <c r="B29" s="5" t="s">
        <v>27</v>
      </c>
      <c r="C29" s="5" t="s">
        <v>24</v>
      </c>
      <c r="D29" s="5" t="s">
        <v>25</v>
      </c>
      <c r="E29" s="5" t="s">
        <v>27</v>
      </c>
      <c r="F29" s="5" t="s">
        <v>24</v>
      </c>
      <c r="G29" s="5" t="s">
        <v>25</v>
      </c>
      <c r="H29" s="5" t="s">
        <v>27</v>
      </c>
      <c r="I29" s="5" t="s">
        <v>24</v>
      </c>
      <c r="J29" s="5" t="s">
        <v>25</v>
      </c>
      <c r="K29" s="5" t="s">
        <v>27</v>
      </c>
      <c r="L29" s="5" t="s">
        <v>24</v>
      </c>
      <c r="M29" s="5" t="s">
        <v>25</v>
      </c>
    </row>
    <row r="30" spans="1:16" x14ac:dyDescent="0.25">
      <c r="A30" s="4" t="s">
        <v>16</v>
      </c>
      <c r="B30" s="2">
        <v>36</v>
      </c>
      <c r="C30" s="3">
        <v>4</v>
      </c>
      <c r="D30" s="6">
        <f>(C30/B30)*100</f>
        <v>11.111111111111111</v>
      </c>
      <c r="E30" s="2">
        <v>36</v>
      </c>
      <c r="F30" s="2">
        <v>4</v>
      </c>
      <c r="G30" s="6">
        <f>(F30/E30)*100</f>
        <v>11.111111111111111</v>
      </c>
      <c r="H30" s="2"/>
      <c r="I30" s="3"/>
      <c r="J30" s="6"/>
      <c r="K30" s="2"/>
      <c r="L30" s="2"/>
      <c r="M30" s="6"/>
    </row>
    <row r="31" spans="1:16" x14ac:dyDescent="0.25">
      <c r="A31" s="4" t="s">
        <v>9</v>
      </c>
      <c r="B31" s="2">
        <v>54</v>
      </c>
      <c r="C31" s="3">
        <v>1</v>
      </c>
      <c r="D31" s="6">
        <f t="shared" ref="D31:D42" si="11">(C31/B31)*100</f>
        <v>1.8518518518518516</v>
      </c>
      <c r="E31" s="2">
        <v>54</v>
      </c>
      <c r="F31" s="2">
        <v>1</v>
      </c>
      <c r="G31" s="6">
        <f t="shared" ref="G31:G42" si="12">(F31/E31)*100</f>
        <v>1.8518518518518516</v>
      </c>
      <c r="H31" s="2">
        <v>90</v>
      </c>
      <c r="I31" s="3"/>
      <c r="J31" s="6">
        <f t="shared" ref="J31:J40" si="13">(I31/H31)*100</f>
        <v>0</v>
      </c>
      <c r="K31" s="2">
        <v>90</v>
      </c>
      <c r="L31" s="2"/>
      <c r="M31" s="6">
        <f t="shared" ref="M31:M40" si="14">(L31/K31)*100</f>
        <v>0</v>
      </c>
    </row>
    <row r="32" spans="1:16" x14ac:dyDescent="0.25">
      <c r="A32" s="4" t="s">
        <v>17</v>
      </c>
      <c r="B32" s="2">
        <v>54</v>
      </c>
      <c r="C32" s="3">
        <v>2</v>
      </c>
      <c r="D32" s="6">
        <f t="shared" si="11"/>
        <v>3.7037037037037033</v>
      </c>
      <c r="E32" s="2">
        <v>54</v>
      </c>
      <c r="F32" s="2">
        <v>2</v>
      </c>
      <c r="G32" s="6">
        <f t="shared" si="12"/>
        <v>3.7037037037037033</v>
      </c>
      <c r="H32" s="2">
        <v>90</v>
      </c>
      <c r="I32" s="3"/>
      <c r="J32" s="6">
        <f t="shared" si="13"/>
        <v>0</v>
      </c>
      <c r="K32" s="2">
        <v>90</v>
      </c>
      <c r="L32" s="2"/>
      <c r="M32" s="6">
        <f t="shared" si="14"/>
        <v>0</v>
      </c>
    </row>
    <row r="33" spans="1:13" x14ac:dyDescent="0.25">
      <c r="A33" s="4" t="s">
        <v>3</v>
      </c>
      <c r="B33" s="2">
        <v>90</v>
      </c>
      <c r="C33" s="3"/>
      <c r="D33" s="6">
        <f t="shared" si="11"/>
        <v>0</v>
      </c>
      <c r="E33" s="2">
        <v>90</v>
      </c>
      <c r="F33" s="2"/>
      <c r="G33" s="6">
        <f t="shared" si="12"/>
        <v>0</v>
      </c>
      <c r="H33" s="2">
        <v>144</v>
      </c>
      <c r="I33" s="3">
        <v>4</v>
      </c>
      <c r="J33" s="6">
        <f t="shared" si="13"/>
        <v>2.7777777777777777</v>
      </c>
      <c r="K33" s="2">
        <v>144</v>
      </c>
      <c r="L33" s="2">
        <v>6</v>
      </c>
      <c r="M33" s="6">
        <f t="shared" si="14"/>
        <v>4.1666666666666661</v>
      </c>
    </row>
    <row r="34" spans="1:13" x14ac:dyDescent="0.25">
      <c r="A34" s="4" t="s">
        <v>18</v>
      </c>
      <c r="B34" s="2">
        <v>18</v>
      </c>
      <c r="C34" s="3">
        <v>2</v>
      </c>
      <c r="D34" s="6">
        <f t="shared" si="11"/>
        <v>11.111111111111111</v>
      </c>
      <c r="E34" s="2">
        <v>18</v>
      </c>
      <c r="F34" s="2">
        <v>2</v>
      </c>
      <c r="G34" s="6">
        <f t="shared" si="12"/>
        <v>11.111111111111111</v>
      </c>
      <c r="H34" s="2">
        <v>72</v>
      </c>
      <c r="I34" s="3"/>
      <c r="J34" s="6">
        <f t="shared" si="13"/>
        <v>0</v>
      </c>
      <c r="K34" s="2">
        <v>72</v>
      </c>
      <c r="L34" s="2">
        <v>4</v>
      </c>
      <c r="M34" s="6">
        <f t="shared" si="14"/>
        <v>5.5555555555555554</v>
      </c>
    </row>
    <row r="35" spans="1:13" x14ac:dyDescent="0.25">
      <c r="A35" s="4" t="s">
        <v>10</v>
      </c>
      <c r="B35" s="2">
        <v>36</v>
      </c>
      <c r="C35" s="3">
        <v>1</v>
      </c>
      <c r="D35" s="6">
        <f t="shared" si="11"/>
        <v>2.7777777777777777</v>
      </c>
      <c r="E35" s="2">
        <v>36</v>
      </c>
      <c r="F35" s="2">
        <v>1</v>
      </c>
      <c r="G35" s="6">
        <f t="shared" si="12"/>
        <v>2.7777777777777777</v>
      </c>
      <c r="H35" s="2">
        <v>72</v>
      </c>
      <c r="I35" s="3"/>
      <c r="J35" s="6">
        <f t="shared" si="13"/>
        <v>0</v>
      </c>
      <c r="K35" s="2">
        <v>72</v>
      </c>
      <c r="L35" s="2"/>
      <c r="M35" s="6">
        <f t="shared" si="14"/>
        <v>0</v>
      </c>
    </row>
    <row r="36" spans="1:13" x14ac:dyDescent="0.25">
      <c r="A36" s="4" t="s">
        <v>14</v>
      </c>
      <c r="B36" s="2">
        <v>36</v>
      </c>
      <c r="C36" s="3">
        <v>2</v>
      </c>
      <c r="D36" s="6">
        <f t="shared" si="11"/>
        <v>5.5555555555555554</v>
      </c>
      <c r="E36" s="2">
        <v>36</v>
      </c>
      <c r="F36" s="2">
        <v>2</v>
      </c>
      <c r="G36" s="6">
        <f t="shared" si="12"/>
        <v>5.5555555555555554</v>
      </c>
      <c r="H36" s="2">
        <v>72</v>
      </c>
      <c r="I36" s="3"/>
      <c r="J36" s="6">
        <f t="shared" si="13"/>
        <v>0</v>
      </c>
      <c r="K36" s="2">
        <v>72</v>
      </c>
      <c r="L36" s="2">
        <v>3</v>
      </c>
      <c r="M36" s="6">
        <f t="shared" si="14"/>
        <v>4.1666666666666661</v>
      </c>
    </row>
    <row r="37" spans="1:13" x14ac:dyDescent="0.25">
      <c r="A37" s="4" t="s">
        <v>11</v>
      </c>
      <c r="B37" s="2">
        <v>18</v>
      </c>
      <c r="C37" s="3">
        <v>1</v>
      </c>
      <c r="D37" s="6">
        <f t="shared" si="11"/>
        <v>5.5555555555555554</v>
      </c>
      <c r="E37" s="2">
        <v>18</v>
      </c>
      <c r="F37" s="2">
        <v>1</v>
      </c>
      <c r="G37" s="6">
        <f t="shared" si="12"/>
        <v>5.5555555555555554</v>
      </c>
      <c r="H37" s="2">
        <v>54</v>
      </c>
      <c r="I37" s="3"/>
      <c r="J37" s="6">
        <f t="shared" si="13"/>
        <v>0</v>
      </c>
      <c r="K37" s="2">
        <v>54</v>
      </c>
      <c r="L37" s="2"/>
      <c r="M37" s="6">
        <f t="shared" si="14"/>
        <v>0</v>
      </c>
    </row>
    <row r="38" spans="1:13" x14ac:dyDescent="0.25">
      <c r="A38" s="4" t="s">
        <v>19</v>
      </c>
      <c r="B38" s="2">
        <v>36</v>
      </c>
      <c r="C38" s="3"/>
      <c r="D38" s="6">
        <f t="shared" si="11"/>
        <v>0</v>
      </c>
      <c r="E38" s="2">
        <v>36</v>
      </c>
      <c r="F38" s="2">
        <v>3</v>
      </c>
      <c r="G38" s="6">
        <f t="shared" si="12"/>
        <v>8.3333333333333321</v>
      </c>
      <c r="H38" s="2">
        <v>90</v>
      </c>
      <c r="I38" s="3">
        <v>4</v>
      </c>
      <c r="J38" s="6">
        <f t="shared" si="13"/>
        <v>4.4444444444444446</v>
      </c>
      <c r="K38" s="2">
        <v>90</v>
      </c>
      <c r="L38" s="2"/>
      <c r="M38" s="6">
        <f t="shared" si="14"/>
        <v>0</v>
      </c>
    </row>
    <row r="39" spans="1:13" x14ac:dyDescent="0.25">
      <c r="A39" s="4" t="s">
        <v>21</v>
      </c>
      <c r="B39" s="2">
        <v>18</v>
      </c>
      <c r="C39" s="3">
        <v>1</v>
      </c>
      <c r="D39" s="6">
        <f t="shared" si="11"/>
        <v>5.5555555555555554</v>
      </c>
      <c r="E39" s="2">
        <v>18</v>
      </c>
      <c r="F39" s="2">
        <v>1</v>
      </c>
      <c r="G39" s="6">
        <f t="shared" si="12"/>
        <v>5.5555555555555554</v>
      </c>
      <c r="H39" s="2">
        <v>54</v>
      </c>
      <c r="I39" s="3"/>
      <c r="J39" s="6">
        <f t="shared" si="13"/>
        <v>0</v>
      </c>
      <c r="K39" s="2">
        <v>54</v>
      </c>
      <c r="L39" s="2"/>
      <c r="M39" s="6">
        <f t="shared" si="14"/>
        <v>0</v>
      </c>
    </row>
    <row r="40" spans="1:13" x14ac:dyDescent="0.25">
      <c r="A40" s="4" t="s">
        <v>12</v>
      </c>
      <c r="B40" s="2">
        <v>18</v>
      </c>
      <c r="C40" s="3">
        <v>1</v>
      </c>
      <c r="D40" s="6">
        <f t="shared" si="11"/>
        <v>5.5555555555555554</v>
      </c>
      <c r="E40" s="2">
        <v>18</v>
      </c>
      <c r="F40" s="2">
        <v>1</v>
      </c>
      <c r="G40" s="6">
        <f t="shared" si="12"/>
        <v>5.5555555555555554</v>
      </c>
      <c r="H40" s="2">
        <v>54</v>
      </c>
      <c r="I40" s="3"/>
      <c r="J40" s="6">
        <f t="shared" si="13"/>
        <v>0</v>
      </c>
      <c r="K40" s="2">
        <v>54</v>
      </c>
      <c r="L40" s="2"/>
      <c r="M40" s="6">
        <f t="shared" si="14"/>
        <v>0</v>
      </c>
    </row>
    <row r="41" spans="1:13" x14ac:dyDescent="0.25">
      <c r="A41" s="4" t="s">
        <v>22</v>
      </c>
      <c r="B41" s="2">
        <v>18</v>
      </c>
      <c r="C41" s="3">
        <v>1</v>
      </c>
      <c r="D41" s="6">
        <f t="shared" si="11"/>
        <v>5.5555555555555554</v>
      </c>
      <c r="E41" s="2">
        <v>18</v>
      </c>
      <c r="F41" s="2">
        <v>1</v>
      </c>
      <c r="G41" s="6">
        <f t="shared" si="12"/>
        <v>5.5555555555555554</v>
      </c>
      <c r="H41" s="2"/>
      <c r="I41" s="3"/>
      <c r="J41" s="6"/>
      <c r="K41" s="2"/>
      <c r="L41" s="2"/>
      <c r="M41" s="6"/>
    </row>
    <row r="42" spans="1:13" x14ac:dyDescent="0.25">
      <c r="A42" s="7" t="s">
        <v>32</v>
      </c>
      <c r="B42" s="8">
        <f>SUM(B30:B41)</f>
        <v>432</v>
      </c>
      <c r="C42" s="9">
        <v>16</v>
      </c>
      <c r="D42" s="10">
        <f t="shared" si="11"/>
        <v>3.7037037037037033</v>
      </c>
      <c r="E42" s="8">
        <f>SUM(E30:E41)</f>
        <v>432</v>
      </c>
      <c r="F42" s="9">
        <v>19</v>
      </c>
      <c r="G42" s="10">
        <f t="shared" si="12"/>
        <v>4.3981481481481479</v>
      </c>
      <c r="H42" s="8">
        <f>SUM(H30:H41)</f>
        <v>792</v>
      </c>
      <c r="I42" s="9">
        <v>8</v>
      </c>
      <c r="J42" s="10">
        <f t="shared" ref="J42" si="15">(I42/H42)*100</f>
        <v>1.0101010101010102</v>
      </c>
      <c r="K42" s="8">
        <f>SUM(K30:K41)</f>
        <v>792</v>
      </c>
      <c r="L42" s="9">
        <v>13</v>
      </c>
      <c r="M42" s="10">
        <f t="shared" ref="M42" si="16">(L42/K42)*100</f>
        <v>1.6414141414141417</v>
      </c>
    </row>
  </sheetData>
  <mergeCells count="16">
    <mergeCell ref="N12:P12"/>
    <mergeCell ref="A3:A4"/>
    <mergeCell ref="A12:A13"/>
    <mergeCell ref="A28:A29"/>
    <mergeCell ref="B28:D28"/>
    <mergeCell ref="E28:G28"/>
    <mergeCell ref="H28:J28"/>
    <mergeCell ref="K28:M28"/>
    <mergeCell ref="B3:D3"/>
    <mergeCell ref="E3:G3"/>
    <mergeCell ref="H3:J3"/>
    <mergeCell ref="A1:J1"/>
    <mergeCell ref="B12:D12"/>
    <mergeCell ref="E12:G12"/>
    <mergeCell ref="H12:J12"/>
    <mergeCell ref="K12:M1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Учитель</cp:lastModifiedBy>
  <cp:revision>8</cp:revision>
  <cp:lastPrinted>2025-01-22T05:21:59Z</cp:lastPrinted>
  <dcterms:created xsi:type="dcterms:W3CDTF">2015-06-05T18:19:34Z</dcterms:created>
  <dcterms:modified xsi:type="dcterms:W3CDTF">2025-01-23T09:23:46Z</dcterms:modified>
</cp:coreProperties>
</file>