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C5" i="8"/>
  <c r="D5" i="8"/>
  <c r="C6" i="8"/>
  <c r="D6" i="8"/>
  <c r="C7" i="8"/>
  <c r="D7" i="8"/>
  <c r="C8" i="8"/>
  <c r="D8" i="8"/>
  <c r="B6" i="8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<sst xmlns="http://schemas.openxmlformats.org/spreadsheetml/2006/main" count="25" uniqueCount="24">
  <si>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</si>
  <si>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</si>
  <si>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</si>
  <si>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</si>
  <si>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</si>
  <si>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</si>
  <si>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</si>
  <si>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</si>
  <si>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</si>
  <si>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</si>
  <si>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</si>
  <si>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</si>
  <si>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</si>
  <si>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</si>
  <si>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</si>
  <si>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</si>
  <si>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</si>
  <si>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</si>
  <si>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КОТЛЕТЫ РУБЛЕННЫЕ ИЗ БРОЙЛЕРОВ-ЦЫПЛЯТ</t>
  </si>
  <si>
    <t>80</t>
  </si>
  <si>
    <t>50</t>
  </si>
  <si>
    <t>160</t>
  </si>
  <si>
    <t>200/15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</si>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</sst>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03">
          <cell r="B103" t="str">
            <v>295</v>
          </cell>
        </row>
        <row r="104">
          <cell r="B104" t="str">
            <v>348</v>
          </cell>
          <cell r="C104" t="str">
            <v>Соус красный основной</v>
          </cell>
        </row>
        <row r="105">
          <cell r="B105" t="str">
            <v>171.1</v>
          </cell>
          <cell r="C105" t="str">
            <v>КАША РАССЫПЧАТАЯ ГРЕЧНЕВАЯ</v>
          </cell>
        </row>
        <row r="106">
          <cell r="B106" t="str">
            <v>376</v>
          </cell>
          <cell r="C106" t="str">
            <v>ЧАЙ С САХАРОМ, ВАРЕНЬЕМ, ДЖЕМОМ, МЕДОМ, ПОВИДЛОМ</v>
          </cell>
        </row>
        <row r="107">
          <cell r="B107" t="str">
            <v/>
          </cell>
          <cell r="C107" t="str">
            <v>Хлеб Пшеничный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45419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 t="s">
        <v>11</v>
      </c>
      <c r="C4" s="26" t="str">
        <f>[1]Page1!B103</f>
        <v>295</v>
      </c>
      <c r="D4" s="11" t="s">
        <v>18</v>
      </c>
      <c r="E4" s="22" t="s">
        <v>19</v>
      </c>
      <c r="F4" s="8">
        <v>53.33</v>
      </c>
      <c r="G4" s="13">
        <v>304</v>
      </c>
      <c r="H4" s="13">
        <v>20</v>
      </c>
      <c r="I4" s="13">
        <v>20.399999999999999</v>
      </c>
      <c r="J4" s="13">
        <v>10</v>
      </c>
    </row>
    <row r="5" spans="1:10" ht="15.75" customHeight="1" thickBot="1" x14ac:dyDescent="0.3">
      <c r="A5" s="2"/>
      <c r="B5" s="1" t="s">
        <v>11</v>
      </c>
      <c r="C5" s="26" t="str">
        <f>[1]Page1!B104</f>
        <v>348</v>
      </c>
      <c r="D5" s="11" t="str">
        <f>[1]Page1!C104</f>
        <v>Соус красный основной</v>
      </c>
      <c r="E5" s="23" t="s">
        <v>20</v>
      </c>
      <c r="F5" s="10">
        <v>1.81</v>
      </c>
      <c r="G5" s="15">
        <v>33.799999999999997</v>
      </c>
      <c r="H5" s="15">
        <v>0.4</v>
      </c>
      <c r="I5" s="15">
        <v>2.5</v>
      </c>
      <c r="J5" s="15">
        <v>2.5</v>
      </c>
    </row>
    <row r="6" spans="1:10" ht="31.5" customHeight="1" thickBot="1" x14ac:dyDescent="0.3">
      <c r="A6" s="2"/>
      <c r="B6" s="1" t="str">
        <f>$B$5</f>
        <v>гор.блюдо</v>
      </c>
      <c r="C6" s="26" t="str">
        <f>[1]Page1!B105</f>
        <v>171.1</v>
      </c>
      <c r="D6" s="11" t="str">
        <f>[1]Page1!C105</f>
        <v>КАША РАССЫПЧАТАЯ ГРЕЧНЕВАЯ</v>
      </c>
      <c r="E6" s="24" t="s">
        <v>21</v>
      </c>
      <c r="F6" s="18">
        <v>13.79</v>
      </c>
      <c r="G6" s="19">
        <v>284.7</v>
      </c>
      <c r="H6" s="19">
        <v>8.6999999999999993</v>
      </c>
      <c r="I6" s="19">
        <v>10.3</v>
      </c>
      <c r="J6" s="19">
        <v>39.4</v>
      </c>
    </row>
    <row r="7" spans="1:10" s="21" customFormat="1" ht="30" x14ac:dyDescent="0.25">
      <c r="A7" s="20"/>
      <c r="B7" s="1" t="s">
        <v>12</v>
      </c>
      <c r="C7" s="26" t="str">
        <f>[1]Page1!B106</f>
        <v>376</v>
      </c>
      <c r="D7" s="11" t="str">
        <f>[1]Page1!C106</f>
        <v>ЧАЙ С САХАРОМ, ВАРЕНЬЕМ, ДЖЕМОМ, МЕДОМ, ПОВИДЛОМ</v>
      </c>
      <c r="E7" s="25" t="s">
        <v>22</v>
      </c>
      <c r="F7" s="9">
        <v>2.65</v>
      </c>
      <c r="G7" s="13">
        <v>59.3</v>
      </c>
      <c r="H7" s="13">
        <v>0.1</v>
      </c>
      <c r="I7" s="13">
        <v>0</v>
      </c>
      <c r="J7" s="13">
        <v>14.7</v>
      </c>
    </row>
    <row r="8" spans="1:10" x14ac:dyDescent="0.25">
      <c r="A8" s="14"/>
      <c r="B8" s="1" t="s">
        <v>17</v>
      </c>
      <c r="C8" s="1" t="str">
        <f>[1]Page1!B107</f>
        <v/>
      </c>
      <c r="D8" s="27" t="str">
        <f>[1]Page1!C107</f>
        <v>Хлеб Пшеничный 40</v>
      </c>
      <c r="E8" s="27" t="s">
        <v>23</v>
      </c>
      <c r="F8" s="27">
        <v>3</v>
      </c>
      <c r="G8" s="27">
        <v>94.7</v>
      </c>
      <c r="H8" s="27">
        <v>3.1</v>
      </c>
      <c r="I8" s="27">
        <v>0.2</v>
      </c>
      <c r="J8" s="27">
        <v>20.100000000000001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2024-05-03T07:39:35Z</dcterms:modified>
</cp:coreProperties>
</file>